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hishlifescienceinida-my.sharepoint.com/personal/bhavik_parekh_ashishlifescience_com/Documents/Desktop/"/>
    </mc:Choice>
  </mc:AlternateContent>
  <xr:revisionPtr revIDLastSave="0" documentId="8_{B28C971F-050E-4440-8308-D3CFACF22B5C}" xr6:coauthVersionLast="47" xr6:coauthVersionMax="47" xr10:uidLastSave="{00000000-0000-0000-0000-000000000000}"/>
  <bookViews>
    <workbookView xWindow="-120" yWindow="-120" windowWidth="20730" windowHeight="11160" firstSheet="2" activeTab="2" xr2:uid="{A2D63492-6C73-42E1-BE90-D0961F9B4C82}"/>
  </bookViews>
  <sheets>
    <sheet name="CSR Expense" sheetId="1" state="hidden" r:id="rId1"/>
    <sheet name="Prov for CSR" sheetId="2" state="hidden" r:id="rId2"/>
    <sheet name="Sheet1" sheetId="3" r:id="rId3"/>
  </sheets>
  <definedNames>
    <definedName name="_xlnm._FilterDatabase" localSheetId="0" hidden="1">'CSR Expense'!$A$11:$I$46</definedName>
    <definedName name="_xlnm._FilterDatabase" localSheetId="1" hidden="1">'Prov for CSR'!$A$11:$I$56</definedName>
    <definedName name="_xlnm._FilterDatabase" localSheetId="2" hidden="1">Sheet1!$A$2:$F$18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3" l="1"/>
  <c r="E12" i="3"/>
  <c r="J36" i="2"/>
  <c r="J28" i="2"/>
  <c r="J26" i="2"/>
  <c r="J24" i="2"/>
  <c r="J22" i="2"/>
  <c r="J20" i="2"/>
  <c r="J18" i="2"/>
  <c r="J16" i="2"/>
  <c r="J14" i="2"/>
  <c r="J12" i="2"/>
  <c r="J40" i="1"/>
  <c r="J28" i="1"/>
  <c r="J22" i="1"/>
</calcChain>
</file>

<file path=xl/sharedStrings.xml><?xml version="1.0" encoding="utf-8"?>
<sst xmlns="http://schemas.openxmlformats.org/spreadsheetml/2006/main" count="413" uniqueCount="75">
  <si>
    <t>Ashish Life Science Pvt Limited (21-22)</t>
  </si>
  <si>
    <t>1101-1103, Aston, Sundervan Complex</t>
  </si>
  <si>
    <t>Achutrao Patwardhan Marg,(Lokhandwala Road)</t>
  </si>
  <si>
    <t>Andheri (West), Mumbai</t>
  </si>
  <si>
    <t>CIN: U24100MH1992PTC064810</t>
  </si>
  <si>
    <t>CSR Expense</t>
  </si>
  <si>
    <t>Ledger Account</t>
  </si>
  <si>
    <t/>
  </si>
  <si>
    <t>1-Apr-21 to 31-Mar-23</t>
  </si>
  <si>
    <t>Date</t>
  </si>
  <si>
    <t>Particulars</t>
  </si>
  <si>
    <t>Vch Type</t>
  </si>
  <si>
    <t>Vch No.</t>
  </si>
  <si>
    <t>Debit</t>
  </si>
  <si>
    <t>Credit</t>
  </si>
  <si>
    <t>Cr</t>
  </si>
  <si>
    <t>Provision for CSR</t>
  </si>
  <si>
    <t>Journal</t>
  </si>
  <si>
    <t>JV/03/00356</t>
  </si>
  <si>
    <t>Being CSR expense transferred to exp GL from CSR liability GL</t>
  </si>
  <si>
    <t>JV/04/00346</t>
  </si>
  <si>
    <t>being provision for CSR for April 22</t>
  </si>
  <si>
    <t>JV/05/00298</t>
  </si>
  <si>
    <t>being provision for May 22</t>
  </si>
  <si>
    <t>JV/06/00433</t>
  </si>
  <si>
    <t>being provision for CSR June 22</t>
  </si>
  <si>
    <t>JV/07/00348</t>
  </si>
  <si>
    <t>Being CSR prov for Jul'22</t>
  </si>
  <si>
    <t>HDFC Bank A/c No.00190330000063</t>
  </si>
  <si>
    <t>Payment - HDFC</t>
  </si>
  <si>
    <t>HDFCP0300337</t>
  </si>
  <si>
    <t>Being CSR donation paid to PUBLIC CONCERN FOR GOVERNANCE TRUST</t>
  </si>
  <si>
    <t>JV/08/00367</t>
  </si>
  <si>
    <t>Being CSR prov for Aug'22</t>
  </si>
  <si>
    <t>Dr</t>
  </si>
  <si>
    <t>JV/08/00368</t>
  </si>
  <si>
    <t>Being CSR provision reversed to the extent exopense incurred</t>
  </si>
  <si>
    <t>HDFCP0300176</t>
  </si>
  <si>
    <t>Being donatation paid to Sona Sarovar trust as rent of 12 months for the classroom at slum</t>
  </si>
  <si>
    <t>JV/09/00332</t>
  </si>
  <si>
    <t>JV/09/00333</t>
  </si>
  <si>
    <t>Being provision for the month of Sept</t>
  </si>
  <si>
    <t>JV/10/00309</t>
  </si>
  <si>
    <t>Being provision for the month of Oct</t>
  </si>
  <si>
    <t>JV/01/00327</t>
  </si>
  <si>
    <t>being reversal of CSR Expenses for 22-23 as already contributed excess</t>
  </si>
  <si>
    <t>JV/03/00205</t>
  </si>
  <si>
    <t>being payment of 59000 for PGDM Course Jayeeshree Iyer expensed out</t>
  </si>
  <si>
    <t>HDFCP0300417</t>
  </si>
  <si>
    <t>BEING DONATION FOR FOUNDATION OF HUMANIZATION AS PER EMAIL RECD FROM NEERAJ SIR DATED 20.3.2023</t>
  </si>
  <si>
    <t>Prepaid Expenses</t>
  </si>
  <si>
    <t>JV/03/00847</t>
  </si>
  <si>
    <t>being CSR Assets created for 22-23 for excess amount spend</t>
  </si>
  <si>
    <t>Closing Balance</t>
  </si>
  <si>
    <t>HDFCP0300371</t>
  </si>
  <si>
    <t>Being donation paid for Maharashrtra Government Hospital  for the oxygen generator (Sarex Foundation)</t>
  </si>
  <si>
    <t>HDFCP0300399</t>
  </si>
  <si>
    <t>Being amount paid against donation to MK Education Society  for 1Dzn long books - 200*324 = 64800/- and 1Dzn notebook - 200*204 = 40800</t>
  </si>
  <si>
    <t>HDFCP0300244</t>
  </si>
  <si>
    <t>Being amount paid as donation for covid relief crowdfunding campaign</t>
  </si>
  <si>
    <t>HDFCP0300361</t>
  </si>
  <si>
    <t>Being amount paid as donation to Banarasi Devi Norangrai Agarwal Charitable Trust against Construction work of RCC School Building Palghar</t>
  </si>
  <si>
    <t>HDFCP0300101</t>
  </si>
  <si>
    <t>HDFCP0300047</t>
  </si>
  <si>
    <t>Being donation made to MK EDUCATIONAL SOCIETY</t>
  </si>
  <si>
    <t>HDFCP0300126</t>
  </si>
  <si>
    <t>Being amount paid in favour or Banarasi Devi Norangrai Charitble trust against the school work at Durvesh.</t>
  </si>
  <si>
    <t>HDFCP0300052</t>
  </si>
  <si>
    <t>Being Donation for Jagatguru trusy</t>
  </si>
  <si>
    <t>HDFCP0300247</t>
  </si>
  <si>
    <t>Being cheque for banarasi devi chartible trust</t>
  </si>
  <si>
    <t>HDFCP0300186</t>
  </si>
  <si>
    <t>Being Amt for CSR for RAKESH KUMAR (PGDM) coruse(Jayshree Iyer)</t>
  </si>
  <si>
    <t>21-22</t>
  </si>
  <si>
    <t>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</si>
</sst>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&quot;0.00"/>
    <numFmt numFmtId="165" formatCode="&quot;&quot;0"/>
  </numFmts>
  <fonts count="9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49" fontId="3" fillId="0" borderId="3" xfId="0" applyNumberFormat="1" applyFont="1" applyBorder="1" applyAlignment="1">
      <alignment horizontal="right" vertical="top"/>
    </xf>
    <xf numFmtId="49" fontId="4" fillId="0" borderId="3" xfId="0" applyNumberFormat="1" applyFont="1" applyBorder="1" applyAlignment="1">
      <alignment vertical="top"/>
    </xf>
    <xf numFmtId="49" fontId="3" fillId="0" borderId="3" xfId="0" applyNumberFormat="1" applyFont="1" applyBorder="1" applyAlignment="1">
      <alignment vertical="top"/>
    </xf>
    <xf numFmtId="49" fontId="4" fillId="0" borderId="3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15" fontId="3" fillId="0" borderId="0" xfId="0" applyNumberFormat="1" applyFont="1" applyAlignment="1">
      <alignment horizontal="right" vertical="top"/>
    </xf>
    <xf numFmtId="49" fontId="5" fillId="0" borderId="0" xfId="0" applyNumberFormat="1" applyFont="1" applyAlignment="1">
      <alignment vertical="top"/>
    </xf>
    <xf numFmtId="49" fontId="4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164" fontId="5" fillId="0" borderId="0" xfId="0" applyNumberFormat="1" applyFont="1" applyAlignment="1">
      <alignment horizontal="right" vertical="top"/>
    </xf>
    <xf numFmtId="165" fontId="5" fillId="0" borderId="0" xfId="0" applyNumberFormat="1" applyFont="1" applyAlignment="1">
      <alignment horizontal="right" vertical="top"/>
    </xf>
    <xf numFmtId="49" fontId="6" fillId="0" borderId="0" xfId="0" applyNumberFormat="1" applyFont="1" applyAlignment="1">
      <alignment horizontal="left" vertical="top" wrapText="1" indent="2"/>
    </xf>
    <xf numFmtId="164" fontId="1" fillId="0" borderId="2" xfId="0" applyNumberFormat="1" applyFont="1" applyBorder="1" applyAlignment="1">
      <alignment horizontal="right" vertical="top"/>
    </xf>
    <xf numFmtId="49" fontId="1" fillId="0" borderId="0" xfId="0" applyNumberFormat="1" applyFont="1" applyAlignment="1">
      <alignment horizontal="right" vertical="top"/>
    </xf>
    <xf numFmtId="49" fontId="5" fillId="0" borderId="0" xfId="0" applyNumberFormat="1" applyFont="1" applyAlignment="1">
      <alignment horizontal="left" vertical="top" indent="5"/>
    </xf>
    <xf numFmtId="164" fontId="1" fillId="0" borderId="0" xfId="0" applyNumberFormat="1" applyFont="1" applyAlignment="1">
      <alignment horizontal="right" vertical="top"/>
    </xf>
    <xf numFmtId="164" fontId="5" fillId="0" borderId="3" xfId="0" applyNumberFormat="1" applyFont="1" applyBorder="1" applyAlignment="1">
      <alignment horizontal="right" vertical="top"/>
    </xf>
    <xf numFmtId="49" fontId="4" fillId="0" borderId="3" xfId="0" applyNumberFormat="1" applyFont="1" applyBorder="1" applyAlignment="1">
      <alignment horizontal="left" vertical="top" indent="5"/>
    </xf>
    <xf numFmtId="0" fontId="1" fillId="0" borderId="0" xfId="0" applyFont="1"/>
    <xf numFmtId="49" fontId="1" fillId="0" borderId="3" xfId="0" applyNumberFormat="1" applyFont="1" applyBorder="1" applyAlignment="1">
      <alignment horizontal="right" vertical="top"/>
    </xf>
    <xf numFmtId="49" fontId="5" fillId="0" borderId="3" xfId="0" applyNumberFormat="1" applyFont="1" applyBorder="1" applyAlignment="1">
      <alignment vertical="top"/>
    </xf>
    <xf numFmtId="49" fontId="1" fillId="0" borderId="3" xfId="0" applyNumberFormat="1" applyFont="1" applyBorder="1" applyAlignment="1">
      <alignment vertical="top"/>
    </xf>
    <xf numFmtId="49" fontId="5" fillId="0" borderId="3" xfId="0" applyNumberFormat="1" applyFont="1" applyBorder="1" applyAlignment="1">
      <alignment horizontal="right" vertical="top"/>
    </xf>
    <xf numFmtId="15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right" vertical="top"/>
    </xf>
    <xf numFmtId="49" fontId="7" fillId="0" borderId="0" xfId="0" applyNumberFormat="1" applyFont="1" applyAlignment="1">
      <alignment horizontal="left" vertical="top" wrapText="1" indent="2"/>
    </xf>
    <xf numFmtId="49" fontId="5" fillId="0" borderId="2" xfId="0" applyNumberFormat="1" applyFont="1" applyBorder="1" applyAlignment="1">
      <alignment vertical="top"/>
    </xf>
    <xf numFmtId="49" fontId="5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/>
    </xf>
    <xf numFmtId="49" fontId="1" fillId="0" borderId="1" xfId="0" applyNumberFormat="1" applyFont="1" applyBorder="1" applyAlignment="1">
      <alignment vertical="top"/>
    </xf>
    <xf numFmtId="165" fontId="1" fillId="0" borderId="0" xfId="0" applyNumberFormat="1" applyFont="1" applyAlignment="1">
      <alignment horizontal="right" vertical="top"/>
    </xf>
    <xf numFmtId="164" fontId="5" fillId="0" borderId="3" xfId="0" applyNumberFormat="1" applyFont="1" applyBorder="1" applyAlignment="1">
      <alignment horizontal="right" vertical="top"/>
    </xf>
    <xf numFmtId="49" fontId="5" fillId="0" borderId="3" xfId="0" applyNumberFormat="1" applyFont="1" applyBorder="1" applyAlignment="1">
      <alignment horizontal="left" vertical="top" indent="5"/>
    </xf>
    <xf numFmtId="164" fontId="1" fillId="0" borderId="2" xfId="0" applyNumberFormat="1" applyFont="1" applyBorder="1" applyAlignment="1">
      <alignment horizontal="right" vertical="top"/>
    </xf>
    <xf numFmtId="49" fontId="4" fillId="0" borderId="3" xfId="0" applyNumberFormat="1" applyFont="1" applyBorder="1" applyAlignment="1">
      <alignment horizontal="left" vertical="top" indent="5"/>
    </xf>
    <xf numFmtId="49" fontId="2" fillId="0" borderId="0" xfId="0" applyNumberFormat="1" applyFont="1" applyAlignment="1">
      <alignment vertical="top"/>
    </xf>
    <xf numFmtId="49" fontId="2" fillId="0" borderId="2" xfId="0" applyNumberFormat="1" applyFont="1" applyBorder="1" applyAlignment="1">
      <alignment vertical="top"/>
    </xf>
    <xf numFmtId="49" fontId="1" fillId="0" borderId="0" xfId="0" applyNumberFormat="1" applyFont="1"/>
    <xf numFmtId="49" fontId="0" fillId="0" borderId="0" xfId="0" applyNumberFormat="1"/>
    <xf numFmtId="164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160D9-C4FC-4B51-9DA7-4A8877F4E0B6}">
  <sheetPr filterMode="1"/>
  <dimension ref="A1:J46"/>
  <sheetViews>
    <sheetView workbookViewId="0">
      <selection activeCell="J22" sqref="A22:XFD40"/>
    </sheetView>
  </sheetViews>
  <sheetFormatPr defaultRowHeight="12.75" x14ac:dyDescent="0.2"/>
  <cols>
    <col min="1" max="1" width="12" style="21" bestFit="1" customWidth="1"/>
    <col min="2" max="2" width="2.85546875" style="21" bestFit="1" customWidth="1"/>
    <col min="3" max="3" width="32.85546875" style="21" bestFit="1" customWidth="1"/>
    <col min="4" max="5" width="9.140625" style="21"/>
    <col min="6" max="6" width="14" style="21" bestFit="1" customWidth="1"/>
    <col min="7" max="7" width="14.140625" style="21" bestFit="1" customWidth="1"/>
    <col min="8" max="9" width="13.5703125" style="21" bestFit="1" customWidth="1"/>
    <col min="10" max="16384" width="9.140625" style="21"/>
  </cols>
  <sheetData>
    <row r="1" spans="1:9" x14ac:dyDescent="0.2">
      <c r="A1" s="30" t="s">
        <v>0</v>
      </c>
      <c r="B1" s="30"/>
      <c r="C1" s="30"/>
      <c r="D1" s="1"/>
      <c r="E1" s="1"/>
      <c r="F1" s="1"/>
      <c r="G1" s="1"/>
      <c r="H1" s="1"/>
      <c r="I1" s="1"/>
    </row>
    <row r="2" spans="1:9" x14ac:dyDescent="0.2">
      <c r="A2" s="31" t="s">
        <v>1</v>
      </c>
      <c r="B2" s="31"/>
      <c r="C2" s="31"/>
      <c r="D2" s="1"/>
      <c r="E2" s="1"/>
      <c r="F2" s="1"/>
      <c r="G2" s="1"/>
      <c r="H2" s="1"/>
      <c r="I2" s="1"/>
    </row>
    <row r="3" spans="1:9" x14ac:dyDescent="0.2">
      <c r="A3" s="31" t="s">
        <v>2</v>
      </c>
      <c r="B3" s="31"/>
      <c r="C3" s="31"/>
      <c r="D3" s="1"/>
      <c r="E3" s="1"/>
      <c r="F3" s="1"/>
      <c r="G3" s="1"/>
      <c r="H3" s="1"/>
      <c r="I3" s="1"/>
    </row>
    <row r="4" spans="1:9" x14ac:dyDescent="0.2">
      <c r="A4" s="31" t="s">
        <v>3</v>
      </c>
      <c r="B4" s="31"/>
      <c r="C4" s="31"/>
      <c r="D4" s="1"/>
      <c r="E4" s="1"/>
      <c r="F4" s="1"/>
      <c r="G4" s="1"/>
      <c r="H4" s="1"/>
      <c r="I4" s="1"/>
    </row>
    <row r="5" spans="1:9" x14ac:dyDescent="0.2">
      <c r="A5" s="32" t="s">
        <v>4</v>
      </c>
      <c r="B5" s="32"/>
      <c r="C5" s="32"/>
      <c r="D5" s="1"/>
      <c r="E5" s="1"/>
      <c r="F5" s="1"/>
      <c r="G5" s="1"/>
      <c r="H5" s="1"/>
      <c r="I5" s="1"/>
    </row>
    <row r="6" spans="1:9" x14ac:dyDescent="0.2">
      <c r="A6" s="29" t="s">
        <v>5</v>
      </c>
      <c r="B6" s="29"/>
      <c r="C6" s="29"/>
      <c r="D6" s="1"/>
      <c r="E6" s="1"/>
      <c r="F6" s="1"/>
      <c r="G6" s="1"/>
      <c r="H6" s="1"/>
      <c r="I6" s="1"/>
    </row>
    <row r="7" spans="1:9" x14ac:dyDescent="0.2">
      <c r="A7" s="31" t="s">
        <v>6</v>
      </c>
      <c r="B7" s="31"/>
      <c r="C7" s="31"/>
      <c r="D7" s="1"/>
      <c r="E7" s="1"/>
      <c r="F7" s="1"/>
      <c r="G7" s="1"/>
      <c r="H7" s="1"/>
      <c r="I7" s="1"/>
    </row>
    <row r="8" spans="1:9" x14ac:dyDescent="0.2">
      <c r="A8" s="31" t="s">
        <v>7</v>
      </c>
      <c r="B8" s="31"/>
      <c r="C8" s="31"/>
      <c r="D8" s="1"/>
      <c r="E8" s="1"/>
      <c r="F8" s="1"/>
      <c r="G8" s="1"/>
      <c r="H8" s="1"/>
      <c r="I8" s="1"/>
    </row>
    <row r="9" spans="1:9" x14ac:dyDescent="0.2">
      <c r="A9" s="31" t="s">
        <v>7</v>
      </c>
      <c r="B9" s="31"/>
      <c r="C9" s="31"/>
      <c r="D9" s="1"/>
      <c r="E9" s="1"/>
      <c r="F9" s="1"/>
      <c r="G9" s="1"/>
      <c r="H9" s="1"/>
      <c r="I9" s="1"/>
    </row>
    <row r="10" spans="1:9" x14ac:dyDescent="0.2">
      <c r="A10" s="31" t="s">
        <v>8</v>
      </c>
      <c r="B10" s="31"/>
      <c r="C10" s="31"/>
      <c r="D10" s="1"/>
      <c r="E10" s="1"/>
      <c r="F10" s="1"/>
      <c r="G10" s="1"/>
      <c r="H10" s="1"/>
      <c r="I10" s="1"/>
    </row>
    <row r="11" spans="1:9" x14ac:dyDescent="0.2">
      <c r="A11" s="22" t="s">
        <v>9</v>
      </c>
      <c r="B11" s="35" t="s">
        <v>10</v>
      </c>
      <c r="C11" s="35"/>
      <c r="D11" s="23" t="s">
        <v>7</v>
      </c>
      <c r="E11" s="24" t="s">
        <v>7</v>
      </c>
      <c r="F11" s="24" t="s">
        <v>11</v>
      </c>
      <c r="G11" s="22" t="s">
        <v>12</v>
      </c>
      <c r="H11" s="25" t="s">
        <v>13</v>
      </c>
      <c r="I11" s="25" t="s">
        <v>14</v>
      </c>
    </row>
    <row r="12" spans="1:9" hidden="1" x14ac:dyDescent="0.2">
      <c r="A12" s="26">
        <v>44651</v>
      </c>
      <c r="B12" s="2" t="s">
        <v>15</v>
      </c>
      <c r="C12" s="9" t="s">
        <v>16</v>
      </c>
      <c r="D12" s="9" t="s">
        <v>7</v>
      </c>
      <c r="E12" s="2" t="s">
        <v>7</v>
      </c>
      <c r="F12" s="9" t="s">
        <v>17</v>
      </c>
      <c r="G12" s="16" t="s">
        <v>18</v>
      </c>
      <c r="H12" s="12">
        <v>2788600</v>
      </c>
      <c r="I12" s="13"/>
    </row>
    <row r="13" spans="1:9" ht="25.5" hidden="1" x14ac:dyDescent="0.2">
      <c r="A13" s="27"/>
      <c r="B13" s="2" t="s">
        <v>7</v>
      </c>
      <c r="C13" s="28" t="s">
        <v>19</v>
      </c>
      <c r="D13" s="1"/>
      <c r="E13" s="1"/>
      <c r="F13" s="1"/>
      <c r="G13" s="1"/>
      <c r="H13" s="1"/>
      <c r="I13" s="1"/>
    </row>
    <row r="14" spans="1:9" hidden="1" x14ac:dyDescent="0.2">
      <c r="A14" s="26">
        <v>44681</v>
      </c>
      <c r="B14" s="2" t="s">
        <v>15</v>
      </c>
      <c r="C14" s="9" t="s">
        <v>16</v>
      </c>
      <c r="D14" s="9" t="s">
        <v>7</v>
      </c>
      <c r="E14" s="2" t="s">
        <v>7</v>
      </c>
      <c r="F14" s="9" t="s">
        <v>17</v>
      </c>
      <c r="G14" s="16" t="s">
        <v>20</v>
      </c>
      <c r="H14" s="12">
        <v>150000</v>
      </c>
      <c r="I14" s="13"/>
    </row>
    <row r="15" spans="1:9" ht="25.5" hidden="1" x14ac:dyDescent="0.2">
      <c r="A15" s="27"/>
      <c r="B15" s="2" t="s">
        <v>7</v>
      </c>
      <c r="C15" s="28" t="s">
        <v>21</v>
      </c>
      <c r="D15" s="1"/>
      <c r="E15" s="1"/>
      <c r="F15" s="1"/>
      <c r="G15" s="1"/>
      <c r="H15" s="1"/>
      <c r="I15" s="1"/>
    </row>
    <row r="16" spans="1:9" hidden="1" x14ac:dyDescent="0.2">
      <c r="A16" s="26">
        <v>44712</v>
      </c>
      <c r="B16" s="2" t="s">
        <v>15</v>
      </c>
      <c r="C16" s="9" t="s">
        <v>16</v>
      </c>
      <c r="D16" s="9" t="s">
        <v>7</v>
      </c>
      <c r="E16" s="2" t="s">
        <v>7</v>
      </c>
      <c r="F16" s="9" t="s">
        <v>17</v>
      </c>
      <c r="G16" s="16" t="s">
        <v>22</v>
      </c>
      <c r="H16" s="12">
        <v>150000</v>
      </c>
      <c r="I16" s="13"/>
    </row>
    <row r="17" spans="1:10" hidden="1" x14ac:dyDescent="0.2">
      <c r="A17" s="27"/>
      <c r="B17" s="2" t="s">
        <v>7</v>
      </c>
      <c r="C17" s="28" t="s">
        <v>23</v>
      </c>
      <c r="D17" s="1"/>
      <c r="E17" s="1"/>
      <c r="F17" s="1"/>
      <c r="G17" s="1"/>
      <c r="H17" s="1"/>
      <c r="I17" s="1"/>
    </row>
    <row r="18" spans="1:10" hidden="1" x14ac:dyDescent="0.2">
      <c r="A18" s="26">
        <v>44742</v>
      </c>
      <c r="B18" s="2" t="s">
        <v>15</v>
      </c>
      <c r="C18" s="9" t="s">
        <v>16</v>
      </c>
      <c r="D18" s="9" t="s">
        <v>7</v>
      </c>
      <c r="E18" s="2" t="s">
        <v>7</v>
      </c>
      <c r="F18" s="9" t="s">
        <v>17</v>
      </c>
      <c r="G18" s="16" t="s">
        <v>24</v>
      </c>
      <c r="H18" s="12">
        <v>150000</v>
      </c>
      <c r="I18" s="13"/>
    </row>
    <row r="19" spans="1:10" hidden="1" x14ac:dyDescent="0.2">
      <c r="A19" s="27"/>
      <c r="B19" s="2" t="s">
        <v>7</v>
      </c>
      <c r="C19" s="28" t="s">
        <v>25</v>
      </c>
      <c r="D19" s="1"/>
      <c r="E19" s="1"/>
      <c r="F19" s="1"/>
      <c r="G19" s="1"/>
      <c r="H19" s="1"/>
      <c r="I19" s="1"/>
    </row>
    <row r="20" spans="1:10" hidden="1" x14ac:dyDescent="0.2">
      <c r="A20" s="26">
        <v>44773</v>
      </c>
      <c r="B20" s="2" t="s">
        <v>15</v>
      </c>
      <c r="C20" s="9" t="s">
        <v>16</v>
      </c>
      <c r="D20" s="9" t="s">
        <v>7</v>
      </c>
      <c r="E20" s="2" t="s">
        <v>7</v>
      </c>
      <c r="F20" s="9" t="s">
        <v>17</v>
      </c>
      <c r="G20" s="16" t="s">
        <v>26</v>
      </c>
      <c r="H20" s="12">
        <v>150000</v>
      </c>
      <c r="I20" s="13"/>
    </row>
    <row r="21" spans="1:10" hidden="1" x14ac:dyDescent="0.2">
      <c r="A21" s="27"/>
      <c r="B21" s="2" t="s">
        <v>7</v>
      </c>
      <c r="C21" s="28" t="s">
        <v>27</v>
      </c>
      <c r="D21" s="1"/>
      <c r="E21" s="1"/>
      <c r="F21" s="1"/>
      <c r="G21" s="1"/>
      <c r="H21" s="1"/>
      <c r="I21" s="1"/>
    </row>
    <row r="22" spans="1:10" x14ac:dyDescent="0.2">
      <c r="A22" s="26">
        <v>44795</v>
      </c>
      <c r="B22" s="2" t="s">
        <v>15</v>
      </c>
      <c r="C22" s="9" t="s">
        <v>28</v>
      </c>
      <c r="D22" s="9" t="s">
        <v>7</v>
      </c>
      <c r="E22" s="2" t="s">
        <v>7</v>
      </c>
      <c r="F22" s="9" t="s">
        <v>29</v>
      </c>
      <c r="G22" s="16" t="s">
        <v>30</v>
      </c>
      <c r="H22" s="12">
        <v>300000</v>
      </c>
      <c r="I22" s="13"/>
      <c r="J22" s="40" t="str">
        <f>C23</f>
        <v>Being CSR donation paid to PUBLIC CONCERN FOR GOVERNANCE TRUST</v>
      </c>
    </row>
    <row r="23" spans="1:10" ht="38.25" hidden="1" x14ac:dyDescent="0.2">
      <c r="A23" s="27"/>
      <c r="B23" s="2" t="s">
        <v>7</v>
      </c>
      <c r="C23" s="28" t="s">
        <v>31</v>
      </c>
      <c r="D23" s="1"/>
      <c r="E23" s="1"/>
      <c r="F23" s="1"/>
      <c r="G23" s="1"/>
      <c r="H23" s="1"/>
      <c r="I23" s="1"/>
    </row>
    <row r="24" spans="1:10" hidden="1" x14ac:dyDescent="0.2">
      <c r="A24" s="26">
        <v>44804</v>
      </c>
      <c r="B24" s="2" t="s">
        <v>15</v>
      </c>
      <c r="C24" s="9" t="s">
        <v>16</v>
      </c>
      <c r="D24" s="9" t="s">
        <v>7</v>
      </c>
      <c r="E24" s="2" t="s">
        <v>7</v>
      </c>
      <c r="F24" s="9" t="s">
        <v>17</v>
      </c>
      <c r="G24" s="16" t="s">
        <v>32</v>
      </c>
      <c r="H24" s="12">
        <v>150000</v>
      </c>
      <c r="I24" s="13"/>
    </row>
    <row r="25" spans="1:10" hidden="1" x14ac:dyDescent="0.2">
      <c r="A25" s="27"/>
      <c r="B25" s="2" t="s">
        <v>7</v>
      </c>
      <c r="C25" s="28" t="s">
        <v>33</v>
      </c>
      <c r="D25" s="1"/>
      <c r="E25" s="1"/>
      <c r="F25" s="1"/>
      <c r="G25" s="1"/>
      <c r="H25" s="1"/>
      <c r="I25" s="1"/>
    </row>
    <row r="26" spans="1:10" hidden="1" x14ac:dyDescent="0.2">
      <c r="A26" s="26">
        <v>44804</v>
      </c>
      <c r="B26" s="2" t="s">
        <v>34</v>
      </c>
      <c r="C26" s="9" t="s">
        <v>16</v>
      </c>
      <c r="D26" s="9" t="s">
        <v>7</v>
      </c>
      <c r="E26" s="2" t="s">
        <v>7</v>
      </c>
      <c r="F26" s="9" t="s">
        <v>17</v>
      </c>
      <c r="G26" s="16" t="s">
        <v>35</v>
      </c>
      <c r="H26" s="13"/>
      <c r="I26" s="12">
        <v>300000</v>
      </c>
    </row>
    <row r="27" spans="1:10" ht="25.5" hidden="1" x14ac:dyDescent="0.2">
      <c r="A27" s="27"/>
      <c r="B27" s="2" t="s">
        <v>7</v>
      </c>
      <c r="C27" s="28" t="s">
        <v>36</v>
      </c>
      <c r="D27" s="1"/>
      <c r="E27" s="1"/>
      <c r="F27" s="1"/>
      <c r="G27" s="1"/>
      <c r="H27" s="1"/>
      <c r="I27" s="1"/>
    </row>
    <row r="28" spans="1:10" x14ac:dyDescent="0.2">
      <c r="A28" s="26">
        <v>44817</v>
      </c>
      <c r="B28" s="2" t="s">
        <v>15</v>
      </c>
      <c r="C28" s="9" t="s">
        <v>28</v>
      </c>
      <c r="D28" s="9" t="s">
        <v>7</v>
      </c>
      <c r="E28" s="2" t="s">
        <v>7</v>
      </c>
      <c r="F28" s="9" t="s">
        <v>29</v>
      </c>
      <c r="G28" s="16" t="s">
        <v>37</v>
      </c>
      <c r="H28" s="12">
        <v>60000</v>
      </c>
      <c r="I28" s="13"/>
      <c r="J28" s="40" t="str">
        <f>C29</f>
        <v>Being donatation paid to Sona Sarovar trust as rent of 12 months for the classroom at slum</v>
      </c>
    </row>
    <row r="29" spans="1:10" ht="38.25" hidden="1" x14ac:dyDescent="0.2">
      <c r="A29" s="27"/>
      <c r="B29" s="2" t="s">
        <v>7</v>
      </c>
      <c r="C29" s="28" t="s">
        <v>38</v>
      </c>
      <c r="D29" s="1"/>
      <c r="E29" s="1"/>
      <c r="F29" s="1"/>
      <c r="G29" s="1"/>
      <c r="H29" s="1"/>
      <c r="I29" s="1"/>
    </row>
    <row r="30" spans="1:10" hidden="1" x14ac:dyDescent="0.2">
      <c r="A30" s="26">
        <v>44834</v>
      </c>
      <c r="B30" s="2" t="s">
        <v>34</v>
      </c>
      <c r="C30" s="9" t="s">
        <v>16</v>
      </c>
      <c r="D30" s="9" t="s">
        <v>7</v>
      </c>
      <c r="E30" s="2" t="s">
        <v>7</v>
      </c>
      <c r="F30" s="9" t="s">
        <v>17</v>
      </c>
      <c r="G30" s="16" t="s">
        <v>39</v>
      </c>
      <c r="H30" s="13"/>
      <c r="I30" s="12">
        <v>60000</v>
      </c>
    </row>
    <row r="31" spans="1:10" ht="25.5" hidden="1" x14ac:dyDescent="0.2">
      <c r="A31" s="27"/>
      <c r="B31" s="2" t="s">
        <v>7</v>
      </c>
      <c r="C31" s="28" t="s">
        <v>36</v>
      </c>
      <c r="D31" s="1"/>
      <c r="E31" s="1"/>
      <c r="F31" s="1"/>
      <c r="G31" s="1"/>
      <c r="H31" s="1"/>
      <c r="I31" s="1"/>
    </row>
    <row r="32" spans="1:10" hidden="1" x14ac:dyDescent="0.2">
      <c r="A32" s="26">
        <v>44834</v>
      </c>
      <c r="B32" s="2" t="s">
        <v>15</v>
      </c>
      <c r="C32" s="9" t="s">
        <v>16</v>
      </c>
      <c r="D32" s="9" t="s">
        <v>7</v>
      </c>
      <c r="E32" s="2" t="s">
        <v>7</v>
      </c>
      <c r="F32" s="9" t="s">
        <v>17</v>
      </c>
      <c r="G32" s="16" t="s">
        <v>40</v>
      </c>
      <c r="H32" s="12">
        <v>150000</v>
      </c>
      <c r="I32" s="13"/>
    </row>
    <row r="33" spans="1:10" ht="25.5" hidden="1" x14ac:dyDescent="0.2">
      <c r="A33" s="27"/>
      <c r="B33" s="2" t="s">
        <v>7</v>
      </c>
      <c r="C33" s="28" t="s">
        <v>41</v>
      </c>
      <c r="D33" s="1"/>
      <c r="E33" s="1"/>
      <c r="F33" s="1"/>
      <c r="G33" s="1"/>
      <c r="H33" s="1"/>
      <c r="I33" s="1"/>
    </row>
    <row r="34" spans="1:10" hidden="1" x14ac:dyDescent="0.2">
      <c r="A34" s="26">
        <v>44865</v>
      </c>
      <c r="B34" s="2" t="s">
        <v>15</v>
      </c>
      <c r="C34" s="9" t="s">
        <v>16</v>
      </c>
      <c r="D34" s="9" t="s">
        <v>7</v>
      </c>
      <c r="E34" s="2" t="s">
        <v>7</v>
      </c>
      <c r="F34" s="9" t="s">
        <v>17</v>
      </c>
      <c r="G34" s="16" t="s">
        <v>42</v>
      </c>
      <c r="H34" s="12">
        <v>150000</v>
      </c>
      <c r="I34" s="13"/>
    </row>
    <row r="35" spans="1:10" ht="25.5" hidden="1" x14ac:dyDescent="0.2">
      <c r="A35" s="27"/>
      <c r="B35" s="2" t="s">
        <v>7</v>
      </c>
      <c r="C35" s="28" t="s">
        <v>43</v>
      </c>
      <c r="D35" s="1"/>
      <c r="E35" s="1"/>
      <c r="F35" s="1"/>
      <c r="G35" s="1"/>
      <c r="H35" s="1"/>
      <c r="I35" s="1"/>
    </row>
    <row r="36" spans="1:10" hidden="1" x14ac:dyDescent="0.2">
      <c r="A36" s="26">
        <v>44957</v>
      </c>
      <c r="B36" s="2" t="s">
        <v>34</v>
      </c>
      <c r="C36" s="9" t="s">
        <v>16</v>
      </c>
      <c r="D36" s="9" t="s">
        <v>7</v>
      </c>
      <c r="E36" s="2" t="s">
        <v>7</v>
      </c>
      <c r="F36" s="9" t="s">
        <v>17</v>
      </c>
      <c r="G36" s="16" t="s">
        <v>44</v>
      </c>
      <c r="H36" s="13"/>
      <c r="I36" s="12">
        <v>690000</v>
      </c>
    </row>
    <row r="37" spans="1:10" ht="38.25" hidden="1" x14ac:dyDescent="0.2">
      <c r="A37" s="27"/>
      <c r="B37" s="2" t="s">
        <v>7</v>
      </c>
      <c r="C37" s="28" t="s">
        <v>45</v>
      </c>
      <c r="D37" s="1"/>
      <c r="E37" s="1"/>
      <c r="F37" s="1"/>
      <c r="G37" s="1"/>
      <c r="H37" s="1"/>
      <c r="I37" s="1"/>
    </row>
    <row r="38" spans="1:10" hidden="1" x14ac:dyDescent="0.2">
      <c r="A38" s="26">
        <v>45007</v>
      </c>
      <c r="B38" s="2" t="s">
        <v>15</v>
      </c>
      <c r="C38" s="9" t="s">
        <v>16</v>
      </c>
      <c r="D38" s="9" t="s">
        <v>7</v>
      </c>
      <c r="E38" s="2" t="s">
        <v>7</v>
      </c>
      <c r="F38" s="9" t="s">
        <v>17</v>
      </c>
      <c r="G38" s="16" t="s">
        <v>46</v>
      </c>
      <c r="H38" s="12">
        <v>59000</v>
      </c>
      <c r="I38" s="13"/>
    </row>
    <row r="39" spans="1:10" ht="38.25" hidden="1" x14ac:dyDescent="0.2">
      <c r="A39" s="27"/>
      <c r="B39" s="2" t="s">
        <v>7</v>
      </c>
      <c r="C39" s="28" t="s">
        <v>47</v>
      </c>
      <c r="D39" s="1"/>
      <c r="E39" s="1"/>
      <c r="F39" s="1"/>
      <c r="G39" s="1"/>
      <c r="H39" s="1"/>
      <c r="I39" s="1"/>
    </row>
    <row r="40" spans="1:10" x14ac:dyDescent="0.2">
      <c r="A40" s="26">
        <v>45007</v>
      </c>
      <c r="B40" s="2" t="s">
        <v>15</v>
      </c>
      <c r="C40" s="9" t="s">
        <v>28</v>
      </c>
      <c r="D40" s="9" t="s">
        <v>7</v>
      </c>
      <c r="E40" s="2" t="s">
        <v>7</v>
      </c>
      <c r="F40" s="9" t="s">
        <v>29</v>
      </c>
      <c r="G40" s="16" t="s">
        <v>48</v>
      </c>
      <c r="H40" s="12">
        <v>300000</v>
      </c>
      <c r="I40" s="13"/>
      <c r="J40" s="40" t="str">
        <f>C41</f>
        <v>BEING DONATION FOR FOUNDATION OF HUMANIZATION AS PER EMAIL RECD FROM NEERAJ SIR DATED 20.3.2023</v>
      </c>
    </row>
    <row r="41" spans="1:10" ht="63.75" hidden="1" x14ac:dyDescent="0.2">
      <c r="A41" s="27"/>
      <c r="B41" s="2" t="s">
        <v>7</v>
      </c>
      <c r="C41" s="28" t="s">
        <v>49</v>
      </c>
      <c r="D41" s="1"/>
      <c r="E41" s="1"/>
      <c r="F41" s="1"/>
      <c r="G41" s="1"/>
      <c r="H41" s="1"/>
      <c r="I41" s="1"/>
    </row>
    <row r="42" spans="1:10" hidden="1" x14ac:dyDescent="0.2">
      <c r="A42" s="26">
        <v>45007</v>
      </c>
      <c r="B42" s="2" t="s">
        <v>34</v>
      </c>
      <c r="C42" s="9" t="s">
        <v>50</v>
      </c>
      <c r="D42" s="9" t="s">
        <v>7</v>
      </c>
      <c r="E42" s="2" t="s">
        <v>7</v>
      </c>
      <c r="F42" s="9" t="s">
        <v>17</v>
      </c>
      <c r="G42" s="16" t="s">
        <v>51</v>
      </c>
      <c r="H42" s="13"/>
      <c r="I42" s="12">
        <v>605870</v>
      </c>
    </row>
    <row r="43" spans="1:10" ht="25.5" hidden="1" x14ac:dyDescent="0.2">
      <c r="A43" s="27"/>
      <c r="B43" s="2" t="s">
        <v>7</v>
      </c>
      <c r="C43" s="28" t="s">
        <v>52</v>
      </c>
      <c r="D43" s="1"/>
      <c r="E43" s="1"/>
      <c r="F43" s="1"/>
      <c r="G43" s="1"/>
      <c r="H43" s="1"/>
      <c r="I43" s="1"/>
    </row>
    <row r="44" spans="1:10" hidden="1" x14ac:dyDescent="0.2">
      <c r="A44" s="9" t="s">
        <v>7</v>
      </c>
      <c r="B44" s="2" t="s">
        <v>7</v>
      </c>
      <c r="C44" s="36">
        <v>4557600</v>
      </c>
      <c r="D44" s="36"/>
      <c r="E44" s="36"/>
      <c r="F44" s="36"/>
      <c r="G44" s="36"/>
      <c r="H44" s="36"/>
      <c r="I44" s="15">
        <v>1655870</v>
      </c>
    </row>
    <row r="45" spans="1:10" hidden="1" x14ac:dyDescent="0.2">
      <c r="A45" s="16" t="s">
        <v>7</v>
      </c>
      <c r="B45" s="2" t="s">
        <v>34</v>
      </c>
      <c r="C45" s="17" t="s">
        <v>53</v>
      </c>
      <c r="D45" s="9" t="s">
        <v>7</v>
      </c>
      <c r="E45" s="2" t="s">
        <v>7</v>
      </c>
      <c r="F45" s="33"/>
      <c r="G45" s="33"/>
      <c r="H45" s="33"/>
      <c r="I45" s="18">
        <v>2901730</v>
      </c>
    </row>
    <row r="46" spans="1:10" hidden="1" x14ac:dyDescent="0.2">
      <c r="A46" s="9" t="s">
        <v>7</v>
      </c>
      <c r="B46" s="9" t="s">
        <v>7</v>
      </c>
      <c r="C46" s="34">
        <v>4557600</v>
      </c>
      <c r="D46" s="34"/>
      <c r="E46" s="34"/>
      <c r="F46" s="34"/>
      <c r="G46" s="34"/>
      <c r="H46" s="34"/>
      <c r="I46" s="19">
        <v>4557600</v>
      </c>
    </row>
  </sheetData>
  <autoFilter ref="A11:I46" xr:uid="{FAF160D9-C4FC-4B51-9DA7-4A8877F4E0B6}">
    <filterColumn colId="1" showButton="0"/>
    <filterColumn colId="5">
      <filters>
        <filter val="Payment - HDFC"/>
      </filters>
    </filterColumn>
  </autoFilter>
  <mergeCells count="14">
    <mergeCell ref="F45:H45"/>
    <mergeCell ref="C46:H46"/>
    <mergeCell ref="A7:C7"/>
    <mergeCell ref="A8:C8"/>
    <mergeCell ref="A9:C9"/>
    <mergeCell ref="A10:C10"/>
    <mergeCell ref="B11:C11"/>
    <mergeCell ref="C44:H44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BBF91-67DD-40CE-8169-EF58FFF00803}">
  <sheetPr filterMode="1"/>
  <dimension ref="A1:J56"/>
  <sheetViews>
    <sheetView topLeftCell="A2" workbookViewId="0">
      <selection activeCell="J36" sqref="A11:XFD36"/>
    </sheetView>
  </sheetViews>
  <sheetFormatPr defaultRowHeight="15" x14ac:dyDescent="0.25"/>
  <cols>
    <col min="1" max="1" width="9.28515625" bestFit="1" customWidth="1"/>
    <col min="2" max="2" width="2.85546875" bestFit="1" customWidth="1"/>
    <col min="3" max="3" width="32.85546875" bestFit="1" customWidth="1"/>
    <col min="6" max="6" width="14" bestFit="1" customWidth="1"/>
    <col min="7" max="7" width="14.140625" bestFit="1" customWidth="1"/>
    <col min="8" max="9" width="10.5703125" bestFit="1" customWidth="1"/>
  </cols>
  <sheetData>
    <row r="1" spans="1:10" ht="15.75" x14ac:dyDescent="0.25">
      <c r="A1" s="38" t="s">
        <v>0</v>
      </c>
      <c r="B1" s="38"/>
      <c r="C1" s="38"/>
      <c r="D1" s="1"/>
      <c r="E1" s="1"/>
      <c r="F1" s="1"/>
      <c r="G1" s="1"/>
      <c r="H1" s="1"/>
      <c r="I1" s="1"/>
    </row>
    <row r="2" spans="1:10" x14ac:dyDescent="0.25">
      <c r="A2" s="31" t="s">
        <v>1</v>
      </c>
      <c r="B2" s="31"/>
      <c r="C2" s="31"/>
      <c r="D2" s="1"/>
      <c r="E2" s="1"/>
      <c r="F2" s="1"/>
      <c r="G2" s="1"/>
      <c r="H2" s="1"/>
      <c r="I2" s="1"/>
    </row>
    <row r="3" spans="1:10" x14ac:dyDescent="0.25">
      <c r="A3" s="31" t="s">
        <v>2</v>
      </c>
      <c r="B3" s="31"/>
      <c r="C3" s="31"/>
      <c r="D3" s="1"/>
      <c r="E3" s="1"/>
      <c r="F3" s="1"/>
      <c r="G3" s="1"/>
      <c r="H3" s="1"/>
      <c r="I3" s="1"/>
    </row>
    <row r="4" spans="1:10" x14ac:dyDescent="0.25">
      <c r="A4" s="31" t="s">
        <v>3</v>
      </c>
      <c r="B4" s="31"/>
      <c r="C4" s="31"/>
      <c r="D4" s="1"/>
      <c r="E4" s="1"/>
      <c r="F4" s="1"/>
      <c r="G4" s="1"/>
      <c r="H4" s="1"/>
      <c r="I4" s="1"/>
    </row>
    <row r="5" spans="1:10" x14ac:dyDescent="0.25">
      <c r="A5" s="32" t="s">
        <v>4</v>
      </c>
      <c r="B5" s="32"/>
      <c r="C5" s="32"/>
      <c r="D5" s="1"/>
      <c r="E5" s="1"/>
      <c r="F5" s="1"/>
      <c r="G5" s="1"/>
      <c r="H5" s="1"/>
      <c r="I5" s="1"/>
    </row>
    <row r="6" spans="1:10" ht="15.75" x14ac:dyDescent="0.25">
      <c r="A6" s="39" t="s">
        <v>16</v>
      </c>
      <c r="B6" s="39"/>
      <c r="C6" s="39"/>
      <c r="D6" s="1"/>
      <c r="E6" s="1"/>
      <c r="F6" s="1"/>
      <c r="G6" s="1"/>
      <c r="H6" s="1"/>
      <c r="I6" s="1"/>
    </row>
    <row r="7" spans="1:10" x14ac:dyDescent="0.25">
      <c r="A7" s="31" t="s">
        <v>6</v>
      </c>
      <c r="B7" s="31"/>
      <c r="C7" s="31"/>
      <c r="D7" s="1"/>
      <c r="E7" s="1"/>
      <c r="F7" s="1"/>
      <c r="G7" s="1"/>
      <c r="H7" s="1"/>
      <c r="I7" s="1"/>
    </row>
    <row r="8" spans="1:10" x14ac:dyDescent="0.25">
      <c r="A8" s="31" t="s">
        <v>7</v>
      </c>
      <c r="B8" s="31"/>
      <c r="C8" s="31"/>
      <c r="D8" s="1"/>
      <c r="E8" s="1"/>
      <c r="F8" s="1"/>
      <c r="G8" s="1"/>
      <c r="H8" s="1"/>
      <c r="I8" s="1"/>
    </row>
    <row r="9" spans="1:10" x14ac:dyDescent="0.25">
      <c r="A9" s="31" t="s">
        <v>7</v>
      </c>
      <c r="B9" s="31"/>
      <c r="C9" s="31"/>
      <c r="D9" s="1"/>
      <c r="E9" s="1"/>
      <c r="F9" s="1"/>
      <c r="G9" s="1"/>
      <c r="H9" s="1"/>
      <c r="I9" s="1"/>
    </row>
    <row r="10" spans="1:10" x14ac:dyDescent="0.25">
      <c r="A10" s="31" t="s">
        <v>8</v>
      </c>
      <c r="B10" s="31"/>
      <c r="C10" s="31"/>
      <c r="D10" s="1"/>
      <c r="E10" s="1"/>
      <c r="F10" s="1"/>
      <c r="G10" s="1"/>
      <c r="H10" s="1"/>
      <c r="I10" s="1"/>
    </row>
    <row r="11" spans="1:10" x14ac:dyDescent="0.25">
      <c r="A11" s="3" t="s">
        <v>9</v>
      </c>
      <c r="B11" s="37" t="s">
        <v>10</v>
      </c>
      <c r="C11" s="37"/>
      <c r="D11" s="4" t="s">
        <v>7</v>
      </c>
      <c r="E11" s="5" t="s">
        <v>7</v>
      </c>
      <c r="F11" s="5" t="s">
        <v>11</v>
      </c>
      <c r="G11" s="3" t="s">
        <v>12</v>
      </c>
      <c r="H11" s="6" t="s">
        <v>13</v>
      </c>
      <c r="I11" s="6" t="s">
        <v>14</v>
      </c>
    </row>
    <row r="12" spans="1:10" x14ac:dyDescent="0.25">
      <c r="A12" s="8">
        <v>44309</v>
      </c>
      <c r="B12" s="2" t="s">
        <v>15</v>
      </c>
      <c r="C12" s="9" t="s">
        <v>28</v>
      </c>
      <c r="D12" s="9" t="s">
        <v>7</v>
      </c>
      <c r="E12" s="2" t="s">
        <v>7</v>
      </c>
      <c r="F12" s="10" t="s">
        <v>29</v>
      </c>
      <c r="G12" s="11" t="s">
        <v>54</v>
      </c>
      <c r="H12" s="12">
        <v>100000</v>
      </c>
      <c r="I12" s="13"/>
      <c r="J12" s="41" t="str">
        <f>C13</f>
        <v>Being donation paid for Maharashrtra Government Hospital  for the oxygen generator (Sarex Foundation)</v>
      </c>
    </row>
    <row r="13" spans="1:10" ht="48" hidden="1" x14ac:dyDescent="0.25">
      <c r="A13" s="7"/>
      <c r="B13" s="2" t="s">
        <v>7</v>
      </c>
      <c r="C13" s="14" t="s">
        <v>55</v>
      </c>
      <c r="D13" s="1"/>
      <c r="E13" s="1"/>
      <c r="F13" s="1"/>
      <c r="G13" s="1"/>
      <c r="H13" s="1"/>
      <c r="I13" s="1"/>
    </row>
    <row r="14" spans="1:10" x14ac:dyDescent="0.25">
      <c r="A14" s="8">
        <v>44314</v>
      </c>
      <c r="B14" s="2" t="s">
        <v>15</v>
      </c>
      <c r="C14" s="9" t="s">
        <v>28</v>
      </c>
      <c r="D14" s="9" t="s">
        <v>7</v>
      </c>
      <c r="E14" s="2" t="s">
        <v>7</v>
      </c>
      <c r="F14" s="10" t="s">
        <v>29</v>
      </c>
      <c r="G14" s="11" t="s">
        <v>56</v>
      </c>
      <c r="H14" s="12">
        <v>105600</v>
      </c>
      <c r="I14" s="13"/>
      <c r="J14" s="41" t="str">
        <f>C15</f>
        <v>Being amount paid against donation to MK Education Society  for 1Dzn long books - 200*324 = 64800/- and 1Dzn notebook - 200*204 = 40800</v>
      </c>
    </row>
    <row r="15" spans="1:10" ht="48" hidden="1" x14ac:dyDescent="0.25">
      <c r="A15" s="7"/>
      <c r="B15" s="2" t="s">
        <v>7</v>
      </c>
      <c r="C15" s="14" t="s">
        <v>57</v>
      </c>
      <c r="D15" s="1"/>
      <c r="E15" s="1"/>
      <c r="F15" s="1"/>
      <c r="G15" s="1"/>
      <c r="H15" s="1"/>
      <c r="I15" s="1"/>
    </row>
    <row r="16" spans="1:10" x14ac:dyDescent="0.25">
      <c r="A16" s="8">
        <v>44334</v>
      </c>
      <c r="B16" s="2" t="s">
        <v>15</v>
      </c>
      <c r="C16" s="9" t="s">
        <v>28</v>
      </c>
      <c r="D16" s="9" t="s">
        <v>7</v>
      </c>
      <c r="E16" s="2" t="s">
        <v>7</v>
      </c>
      <c r="F16" s="10" t="s">
        <v>29</v>
      </c>
      <c r="G16" s="11" t="s">
        <v>58</v>
      </c>
      <c r="H16" s="12">
        <v>32000</v>
      </c>
      <c r="I16" s="13"/>
      <c r="J16" s="41" t="str">
        <f>C17</f>
        <v>Being amount paid as donation for covid relief crowdfunding campaign</v>
      </c>
    </row>
    <row r="17" spans="1:10" ht="24" hidden="1" x14ac:dyDescent="0.25">
      <c r="A17" s="7"/>
      <c r="B17" s="2" t="s">
        <v>7</v>
      </c>
      <c r="C17" s="14" t="s">
        <v>59</v>
      </c>
      <c r="D17" s="1"/>
      <c r="E17" s="1"/>
      <c r="F17" s="1"/>
      <c r="G17" s="1"/>
      <c r="H17" s="1"/>
      <c r="I17" s="1"/>
    </row>
    <row r="18" spans="1:10" x14ac:dyDescent="0.25">
      <c r="A18" s="8">
        <v>44407</v>
      </c>
      <c r="B18" s="2" t="s">
        <v>15</v>
      </c>
      <c r="C18" s="9" t="s">
        <v>28</v>
      </c>
      <c r="D18" s="9" t="s">
        <v>7</v>
      </c>
      <c r="E18" s="2" t="s">
        <v>7</v>
      </c>
      <c r="F18" s="10" t="s">
        <v>29</v>
      </c>
      <c r="G18" s="11" t="s">
        <v>60</v>
      </c>
      <c r="H18" s="12">
        <v>1000000</v>
      </c>
      <c r="I18" s="13"/>
      <c r="J18" s="41" t="str">
        <f>C19</f>
        <v>Being amount paid as donation to Banarasi Devi Norangrai Agarwal Charitable Trust against Construction work of RCC School Building Palghar</v>
      </c>
    </row>
    <row r="19" spans="1:10" ht="60" hidden="1" x14ac:dyDescent="0.25">
      <c r="A19" s="7"/>
      <c r="B19" s="2" t="s">
        <v>7</v>
      </c>
      <c r="C19" s="14" t="s">
        <v>61</v>
      </c>
      <c r="D19" s="1"/>
      <c r="E19" s="1"/>
      <c r="F19" s="1"/>
      <c r="G19" s="1"/>
      <c r="H19" s="1"/>
      <c r="I19" s="1"/>
    </row>
    <row r="20" spans="1:10" x14ac:dyDescent="0.25">
      <c r="A20" s="8">
        <v>44480</v>
      </c>
      <c r="B20" s="2" t="s">
        <v>15</v>
      </c>
      <c r="C20" s="9" t="s">
        <v>28</v>
      </c>
      <c r="D20" s="9" t="s">
        <v>7</v>
      </c>
      <c r="E20" s="2" t="s">
        <v>7</v>
      </c>
      <c r="F20" s="10" t="s">
        <v>29</v>
      </c>
      <c r="G20" s="11" t="s">
        <v>62</v>
      </c>
      <c r="H20" s="12">
        <v>500000</v>
      </c>
      <c r="I20" s="13"/>
      <c r="J20" s="41" t="str">
        <f>C21</f>
        <v>Being amount paid as donation to Banarasi Devi Norangrai Agarwal Charitable Trust against Construction work of RCC School Building Palghar</v>
      </c>
    </row>
    <row r="21" spans="1:10" ht="60" hidden="1" x14ac:dyDescent="0.25">
      <c r="A21" s="7"/>
      <c r="B21" s="2" t="s">
        <v>7</v>
      </c>
      <c r="C21" s="14" t="s">
        <v>61</v>
      </c>
      <c r="D21" s="1"/>
      <c r="E21" s="1"/>
      <c r="F21" s="1"/>
      <c r="G21" s="1"/>
      <c r="H21" s="1"/>
      <c r="I21" s="1"/>
    </row>
    <row r="22" spans="1:10" x14ac:dyDescent="0.25">
      <c r="A22" s="8">
        <v>44508</v>
      </c>
      <c r="B22" s="2" t="s">
        <v>15</v>
      </c>
      <c r="C22" s="9" t="s">
        <v>28</v>
      </c>
      <c r="D22" s="9" t="s">
        <v>7</v>
      </c>
      <c r="E22" s="2" t="s">
        <v>7</v>
      </c>
      <c r="F22" s="10" t="s">
        <v>29</v>
      </c>
      <c r="G22" s="11" t="s">
        <v>63</v>
      </c>
      <c r="H22" s="12">
        <v>50000</v>
      </c>
      <c r="I22" s="13"/>
      <c r="J22" s="41" t="str">
        <f>C23</f>
        <v>Being donation made to MK EDUCATIONAL SOCIETY</v>
      </c>
    </row>
    <row r="23" spans="1:10" ht="24" hidden="1" x14ac:dyDescent="0.25">
      <c r="A23" s="7"/>
      <c r="B23" s="2" t="s">
        <v>7</v>
      </c>
      <c r="C23" s="14" t="s">
        <v>64</v>
      </c>
      <c r="D23" s="1"/>
      <c r="E23" s="1"/>
      <c r="F23" s="1"/>
      <c r="G23" s="1"/>
      <c r="H23" s="1"/>
      <c r="I23" s="1"/>
    </row>
    <row r="24" spans="1:10" x14ac:dyDescent="0.25">
      <c r="A24" s="8">
        <v>44572</v>
      </c>
      <c r="B24" s="2" t="s">
        <v>15</v>
      </c>
      <c r="C24" s="9" t="s">
        <v>28</v>
      </c>
      <c r="D24" s="9" t="s">
        <v>7</v>
      </c>
      <c r="E24" s="2" t="s">
        <v>7</v>
      </c>
      <c r="F24" s="10" t="s">
        <v>29</v>
      </c>
      <c r="G24" s="11" t="s">
        <v>65</v>
      </c>
      <c r="H24" s="12">
        <v>500000</v>
      </c>
      <c r="I24" s="13"/>
      <c r="J24" s="41" t="str">
        <f>C25</f>
        <v>Being amount paid in favour or Banarasi Devi Norangrai Charitble trust against the school work at Durvesh.</v>
      </c>
    </row>
    <row r="25" spans="1:10" ht="48" hidden="1" x14ac:dyDescent="0.25">
      <c r="A25" s="7"/>
      <c r="B25" s="2" t="s">
        <v>7</v>
      </c>
      <c r="C25" s="14" t="s">
        <v>66</v>
      </c>
      <c r="D25" s="1"/>
      <c r="E25" s="1"/>
      <c r="F25" s="1"/>
      <c r="G25" s="1"/>
      <c r="H25" s="1"/>
      <c r="I25" s="1"/>
    </row>
    <row r="26" spans="1:10" x14ac:dyDescent="0.25">
      <c r="A26" s="8">
        <v>44623</v>
      </c>
      <c r="B26" s="2" t="s">
        <v>15</v>
      </c>
      <c r="C26" s="9" t="s">
        <v>28</v>
      </c>
      <c r="D26" s="9" t="s">
        <v>7</v>
      </c>
      <c r="E26" s="2" t="s">
        <v>7</v>
      </c>
      <c r="F26" s="10" t="s">
        <v>29</v>
      </c>
      <c r="G26" s="11" t="s">
        <v>67</v>
      </c>
      <c r="H26" s="12">
        <v>51000</v>
      </c>
      <c r="I26" s="13"/>
      <c r="J26" s="41" t="str">
        <f>C27</f>
        <v>Being Donation for Jagatguru trusy</v>
      </c>
    </row>
    <row r="27" spans="1:10" hidden="1" x14ac:dyDescent="0.25">
      <c r="A27" s="7"/>
      <c r="B27" s="2" t="s">
        <v>7</v>
      </c>
      <c r="C27" s="14" t="s">
        <v>68</v>
      </c>
      <c r="D27" s="1"/>
      <c r="E27" s="1"/>
      <c r="F27" s="1"/>
      <c r="G27" s="1"/>
      <c r="H27" s="1"/>
      <c r="I27" s="1"/>
    </row>
    <row r="28" spans="1:10" x14ac:dyDescent="0.25">
      <c r="A28" s="8">
        <v>44642</v>
      </c>
      <c r="B28" s="2" t="s">
        <v>15</v>
      </c>
      <c r="C28" s="9" t="s">
        <v>28</v>
      </c>
      <c r="D28" s="9" t="s">
        <v>7</v>
      </c>
      <c r="E28" s="2" t="s">
        <v>7</v>
      </c>
      <c r="F28" s="10" t="s">
        <v>29</v>
      </c>
      <c r="G28" s="11" t="s">
        <v>69</v>
      </c>
      <c r="H28" s="12">
        <v>450000</v>
      </c>
      <c r="I28" s="13"/>
      <c r="J28" s="41" t="str">
        <f>C29</f>
        <v>Being cheque for banarasi devi chartible trust</v>
      </c>
    </row>
    <row r="29" spans="1:10" ht="24" hidden="1" x14ac:dyDescent="0.25">
      <c r="A29" s="7"/>
      <c r="B29" s="2" t="s">
        <v>7</v>
      </c>
      <c r="C29" s="14" t="s">
        <v>70</v>
      </c>
      <c r="D29" s="1"/>
      <c r="E29" s="1"/>
      <c r="F29" s="1"/>
      <c r="G29" s="1"/>
      <c r="H29" s="1"/>
      <c r="I29" s="1"/>
    </row>
    <row r="30" spans="1:10" hidden="1" x14ac:dyDescent="0.25">
      <c r="A30" s="8">
        <v>44651</v>
      </c>
      <c r="B30" s="2" t="s">
        <v>34</v>
      </c>
      <c r="C30" s="9" t="s">
        <v>5</v>
      </c>
      <c r="D30" s="9" t="s">
        <v>7</v>
      </c>
      <c r="E30" s="2" t="s">
        <v>7</v>
      </c>
      <c r="F30" s="10" t="s">
        <v>17</v>
      </c>
      <c r="G30" s="11" t="s">
        <v>18</v>
      </c>
      <c r="H30" s="13"/>
      <c r="I30" s="12">
        <v>2788600</v>
      </c>
    </row>
    <row r="31" spans="1:10" ht="24" hidden="1" x14ac:dyDescent="0.25">
      <c r="A31" s="7"/>
      <c r="B31" s="2" t="s">
        <v>7</v>
      </c>
      <c r="C31" s="14" t="s">
        <v>19</v>
      </c>
      <c r="D31" s="1"/>
      <c r="E31" s="1"/>
      <c r="F31" s="1"/>
      <c r="G31" s="1"/>
      <c r="H31" s="1"/>
      <c r="I31" s="1"/>
    </row>
    <row r="32" spans="1:10" hidden="1" x14ac:dyDescent="0.25">
      <c r="A32" s="8">
        <v>44681</v>
      </c>
      <c r="B32" s="2" t="s">
        <v>34</v>
      </c>
      <c r="C32" s="9" t="s">
        <v>5</v>
      </c>
      <c r="D32" s="9" t="s">
        <v>7</v>
      </c>
      <c r="E32" s="2" t="s">
        <v>7</v>
      </c>
      <c r="F32" s="10" t="s">
        <v>17</v>
      </c>
      <c r="G32" s="11" t="s">
        <v>20</v>
      </c>
      <c r="H32" s="13"/>
      <c r="I32" s="12">
        <v>150000</v>
      </c>
    </row>
    <row r="33" spans="1:10" hidden="1" x14ac:dyDescent="0.25">
      <c r="A33" s="7"/>
      <c r="B33" s="2" t="s">
        <v>7</v>
      </c>
      <c r="C33" s="14" t="s">
        <v>21</v>
      </c>
      <c r="D33" s="1"/>
      <c r="E33" s="1"/>
      <c r="F33" s="1"/>
      <c r="G33" s="1"/>
      <c r="H33" s="1"/>
      <c r="I33" s="1"/>
    </row>
    <row r="34" spans="1:10" hidden="1" x14ac:dyDescent="0.25">
      <c r="A34" s="8">
        <v>44712</v>
      </c>
      <c r="B34" s="2" t="s">
        <v>34</v>
      </c>
      <c r="C34" s="9" t="s">
        <v>5</v>
      </c>
      <c r="D34" s="9" t="s">
        <v>7</v>
      </c>
      <c r="E34" s="2" t="s">
        <v>7</v>
      </c>
      <c r="F34" s="10" t="s">
        <v>17</v>
      </c>
      <c r="G34" s="11" t="s">
        <v>22</v>
      </c>
      <c r="H34" s="13"/>
      <c r="I34" s="12">
        <v>150000</v>
      </c>
    </row>
    <row r="35" spans="1:10" hidden="1" x14ac:dyDescent="0.25">
      <c r="A35" s="7"/>
      <c r="B35" s="2" t="s">
        <v>7</v>
      </c>
      <c r="C35" s="14" t="s">
        <v>23</v>
      </c>
      <c r="D35" s="1"/>
      <c r="E35" s="1"/>
      <c r="F35" s="1"/>
      <c r="G35" s="1"/>
      <c r="H35" s="1"/>
      <c r="I35" s="1"/>
    </row>
    <row r="36" spans="1:10" x14ac:dyDescent="0.25">
      <c r="A36" s="8">
        <v>44725</v>
      </c>
      <c r="B36" s="2" t="s">
        <v>15</v>
      </c>
      <c r="C36" s="9" t="s">
        <v>28</v>
      </c>
      <c r="D36" s="9" t="s">
        <v>7</v>
      </c>
      <c r="E36" s="2" t="s">
        <v>7</v>
      </c>
      <c r="F36" s="10" t="s">
        <v>29</v>
      </c>
      <c r="G36" s="11" t="s">
        <v>71</v>
      </c>
      <c r="H36" s="12">
        <v>59000</v>
      </c>
      <c r="I36" s="13"/>
      <c r="J36" s="41" t="str">
        <f>C37</f>
        <v>Being Amt for CSR for RAKESH KUMAR (PGDM) coruse(Jayshree Iyer)</v>
      </c>
    </row>
    <row r="37" spans="1:10" ht="36" hidden="1" x14ac:dyDescent="0.25">
      <c r="A37" s="7"/>
      <c r="B37" s="2" t="s">
        <v>7</v>
      </c>
      <c r="C37" s="14" t="s">
        <v>72</v>
      </c>
      <c r="D37" s="1"/>
      <c r="E37" s="1"/>
      <c r="F37" s="1"/>
      <c r="G37" s="1"/>
      <c r="H37" s="1"/>
      <c r="I37" s="1"/>
    </row>
    <row r="38" spans="1:10" hidden="1" x14ac:dyDescent="0.25">
      <c r="A38" s="8">
        <v>44742</v>
      </c>
      <c r="B38" s="2" t="s">
        <v>34</v>
      </c>
      <c r="C38" s="9" t="s">
        <v>5</v>
      </c>
      <c r="D38" s="9" t="s">
        <v>7</v>
      </c>
      <c r="E38" s="2" t="s">
        <v>7</v>
      </c>
      <c r="F38" s="10" t="s">
        <v>17</v>
      </c>
      <c r="G38" s="11" t="s">
        <v>24</v>
      </c>
      <c r="H38" s="13"/>
      <c r="I38" s="12">
        <v>150000</v>
      </c>
    </row>
    <row r="39" spans="1:10" hidden="1" x14ac:dyDescent="0.25">
      <c r="A39" s="7"/>
      <c r="B39" s="2" t="s">
        <v>7</v>
      </c>
      <c r="C39" s="14" t="s">
        <v>25</v>
      </c>
      <c r="D39" s="1"/>
      <c r="E39" s="1"/>
      <c r="F39" s="1"/>
      <c r="G39" s="1"/>
      <c r="H39" s="1"/>
      <c r="I39" s="1"/>
    </row>
    <row r="40" spans="1:10" hidden="1" x14ac:dyDescent="0.25">
      <c r="A40" s="8">
        <v>44773</v>
      </c>
      <c r="B40" s="2" t="s">
        <v>34</v>
      </c>
      <c r="C40" s="9" t="s">
        <v>5</v>
      </c>
      <c r="D40" s="9" t="s">
        <v>7</v>
      </c>
      <c r="E40" s="2" t="s">
        <v>7</v>
      </c>
      <c r="F40" s="10" t="s">
        <v>17</v>
      </c>
      <c r="G40" s="11" t="s">
        <v>26</v>
      </c>
      <c r="H40" s="13"/>
      <c r="I40" s="12">
        <v>150000</v>
      </c>
    </row>
    <row r="41" spans="1:10" hidden="1" x14ac:dyDescent="0.25">
      <c r="A41" s="7"/>
      <c r="B41" s="2" t="s">
        <v>7</v>
      </c>
      <c r="C41" s="14" t="s">
        <v>27</v>
      </c>
      <c r="D41" s="1"/>
      <c r="E41" s="1"/>
      <c r="F41" s="1"/>
      <c r="G41" s="1"/>
      <c r="H41" s="1"/>
      <c r="I41" s="1"/>
    </row>
    <row r="42" spans="1:10" hidden="1" x14ac:dyDescent="0.25">
      <c r="A42" s="8">
        <v>44804</v>
      </c>
      <c r="B42" s="2" t="s">
        <v>34</v>
      </c>
      <c r="C42" s="9" t="s">
        <v>5</v>
      </c>
      <c r="D42" s="9" t="s">
        <v>7</v>
      </c>
      <c r="E42" s="2" t="s">
        <v>7</v>
      </c>
      <c r="F42" s="10" t="s">
        <v>17</v>
      </c>
      <c r="G42" s="11" t="s">
        <v>32</v>
      </c>
      <c r="H42" s="13"/>
      <c r="I42" s="12">
        <v>150000</v>
      </c>
    </row>
    <row r="43" spans="1:10" hidden="1" x14ac:dyDescent="0.25">
      <c r="A43" s="7"/>
      <c r="B43" s="2" t="s">
        <v>7</v>
      </c>
      <c r="C43" s="14" t="s">
        <v>33</v>
      </c>
      <c r="D43" s="1"/>
      <c r="E43" s="1"/>
      <c r="F43" s="1"/>
      <c r="G43" s="1"/>
      <c r="H43" s="1"/>
      <c r="I43" s="1"/>
    </row>
    <row r="44" spans="1:10" hidden="1" x14ac:dyDescent="0.25">
      <c r="A44" s="8">
        <v>44804</v>
      </c>
      <c r="B44" s="2" t="s">
        <v>15</v>
      </c>
      <c r="C44" s="9" t="s">
        <v>5</v>
      </c>
      <c r="D44" s="9" t="s">
        <v>7</v>
      </c>
      <c r="E44" s="2" t="s">
        <v>7</v>
      </c>
      <c r="F44" s="10" t="s">
        <v>17</v>
      </c>
      <c r="G44" s="11" t="s">
        <v>35</v>
      </c>
      <c r="H44" s="12">
        <v>300000</v>
      </c>
      <c r="I44" s="13"/>
    </row>
    <row r="45" spans="1:10" ht="24" hidden="1" x14ac:dyDescent="0.25">
      <c r="A45" s="7"/>
      <c r="B45" s="2" t="s">
        <v>7</v>
      </c>
      <c r="C45" s="14" t="s">
        <v>36</v>
      </c>
      <c r="D45" s="1"/>
      <c r="E45" s="1"/>
      <c r="F45" s="1"/>
      <c r="G45" s="1"/>
      <c r="H45" s="1"/>
      <c r="I45" s="1"/>
    </row>
    <row r="46" spans="1:10" hidden="1" x14ac:dyDescent="0.25">
      <c r="A46" s="8">
        <v>44834</v>
      </c>
      <c r="B46" s="2" t="s">
        <v>15</v>
      </c>
      <c r="C46" s="9" t="s">
        <v>5</v>
      </c>
      <c r="D46" s="9" t="s">
        <v>7</v>
      </c>
      <c r="E46" s="2" t="s">
        <v>7</v>
      </c>
      <c r="F46" s="10" t="s">
        <v>17</v>
      </c>
      <c r="G46" s="11" t="s">
        <v>39</v>
      </c>
      <c r="H46" s="12">
        <v>60000</v>
      </c>
      <c r="I46" s="13"/>
    </row>
    <row r="47" spans="1:10" ht="24" hidden="1" x14ac:dyDescent="0.25">
      <c r="A47" s="7"/>
      <c r="B47" s="2" t="s">
        <v>7</v>
      </c>
      <c r="C47" s="14" t="s">
        <v>36</v>
      </c>
      <c r="D47" s="1"/>
      <c r="E47" s="1"/>
      <c r="F47" s="1"/>
      <c r="G47" s="1"/>
      <c r="H47" s="1"/>
      <c r="I47" s="1"/>
    </row>
    <row r="48" spans="1:10" hidden="1" x14ac:dyDescent="0.25">
      <c r="A48" s="8">
        <v>44834</v>
      </c>
      <c r="B48" s="2" t="s">
        <v>34</v>
      </c>
      <c r="C48" s="9" t="s">
        <v>5</v>
      </c>
      <c r="D48" s="9" t="s">
        <v>7</v>
      </c>
      <c r="E48" s="2" t="s">
        <v>7</v>
      </c>
      <c r="F48" s="10" t="s">
        <v>17</v>
      </c>
      <c r="G48" s="11" t="s">
        <v>40</v>
      </c>
      <c r="H48" s="13"/>
      <c r="I48" s="12">
        <v>150000</v>
      </c>
    </row>
    <row r="49" spans="1:9" ht="24" hidden="1" x14ac:dyDescent="0.25">
      <c r="A49" s="7"/>
      <c r="B49" s="2" t="s">
        <v>7</v>
      </c>
      <c r="C49" s="14" t="s">
        <v>41</v>
      </c>
      <c r="D49" s="1"/>
      <c r="E49" s="1"/>
      <c r="F49" s="1"/>
      <c r="G49" s="1"/>
      <c r="H49" s="1"/>
      <c r="I49" s="1"/>
    </row>
    <row r="50" spans="1:9" hidden="1" x14ac:dyDescent="0.25">
      <c r="A50" s="8">
        <v>44865</v>
      </c>
      <c r="B50" s="2" t="s">
        <v>34</v>
      </c>
      <c r="C50" s="9" t="s">
        <v>5</v>
      </c>
      <c r="D50" s="9" t="s">
        <v>7</v>
      </c>
      <c r="E50" s="2" t="s">
        <v>7</v>
      </c>
      <c r="F50" s="10" t="s">
        <v>17</v>
      </c>
      <c r="G50" s="11" t="s">
        <v>42</v>
      </c>
      <c r="H50" s="13"/>
      <c r="I50" s="12">
        <v>150000</v>
      </c>
    </row>
    <row r="51" spans="1:9" hidden="1" x14ac:dyDescent="0.25">
      <c r="A51" s="7"/>
      <c r="B51" s="2" t="s">
        <v>7</v>
      </c>
      <c r="C51" s="14" t="s">
        <v>43</v>
      </c>
      <c r="D51" s="1"/>
      <c r="E51" s="1"/>
      <c r="F51" s="1"/>
      <c r="G51" s="1"/>
      <c r="H51" s="1"/>
      <c r="I51" s="1"/>
    </row>
    <row r="52" spans="1:9" hidden="1" x14ac:dyDescent="0.25">
      <c r="A52" s="8">
        <v>44957</v>
      </c>
      <c r="B52" s="2" t="s">
        <v>15</v>
      </c>
      <c r="C52" s="9" t="s">
        <v>5</v>
      </c>
      <c r="D52" s="9" t="s">
        <v>7</v>
      </c>
      <c r="E52" s="2" t="s">
        <v>7</v>
      </c>
      <c r="F52" s="10" t="s">
        <v>17</v>
      </c>
      <c r="G52" s="11" t="s">
        <v>44</v>
      </c>
      <c r="H52" s="12">
        <v>690000</v>
      </c>
      <c r="I52" s="13"/>
    </row>
    <row r="53" spans="1:9" ht="24" hidden="1" x14ac:dyDescent="0.25">
      <c r="A53" s="7"/>
      <c r="B53" s="2" t="s">
        <v>7</v>
      </c>
      <c r="C53" s="14" t="s">
        <v>45</v>
      </c>
      <c r="D53" s="1"/>
      <c r="E53" s="1"/>
      <c r="F53" s="1"/>
      <c r="G53" s="1"/>
      <c r="H53" s="1"/>
      <c r="I53" s="1"/>
    </row>
    <row r="54" spans="1:9" hidden="1" x14ac:dyDescent="0.25">
      <c r="A54" s="8">
        <v>45007</v>
      </c>
      <c r="B54" s="2" t="s">
        <v>34</v>
      </c>
      <c r="C54" s="9" t="s">
        <v>5</v>
      </c>
      <c r="D54" s="9" t="s">
        <v>7</v>
      </c>
      <c r="E54" s="2" t="s">
        <v>7</v>
      </c>
      <c r="F54" s="10" t="s">
        <v>17</v>
      </c>
      <c r="G54" s="11" t="s">
        <v>46</v>
      </c>
      <c r="H54" s="13"/>
      <c r="I54" s="12">
        <v>59000</v>
      </c>
    </row>
    <row r="55" spans="1:9" ht="36" hidden="1" x14ac:dyDescent="0.25">
      <c r="A55" s="7"/>
      <c r="B55" s="2" t="s">
        <v>7</v>
      </c>
      <c r="C55" s="14" t="s">
        <v>47</v>
      </c>
      <c r="D55" s="1"/>
      <c r="E55" s="1"/>
      <c r="F55" s="1"/>
      <c r="G55" s="1"/>
      <c r="H55" s="1"/>
      <c r="I55" s="1"/>
    </row>
    <row r="56" spans="1:9" hidden="1" x14ac:dyDescent="0.25">
      <c r="A56" s="9" t="s">
        <v>7</v>
      </c>
      <c r="B56" s="9" t="s">
        <v>7</v>
      </c>
      <c r="C56" s="34">
        <v>3897600</v>
      </c>
      <c r="D56" s="34"/>
      <c r="E56" s="34"/>
      <c r="F56" s="34"/>
      <c r="G56" s="34"/>
      <c r="H56" s="34"/>
      <c r="I56" s="19">
        <v>3897600</v>
      </c>
    </row>
  </sheetData>
  <autoFilter ref="A11:I56" xr:uid="{182BBF91-67DD-40CE-8169-EF58FFF00803}">
    <filterColumn colId="1" showButton="0"/>
    <filterColumn colId="5">
      <filters>
        <filter val="Payment - HDFC"/>
      </filters>
    </filterColumn>
  </autoFilter>
  <mergeCells count="12">
    <mergeCell ref="C56:H56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B11:C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ACED0-02D5-4529-8F55-44F935138F04}">
  <dimension ref="A1:F19"/>
  <sheetViews>
    <sheetView tabSelected="1" workbookViewId="0">
      <selection activeCell="A13" sqref="A13"/>
    </sheetView>
  </sheetViews>
  <sheetFormatPr defaultRowHeight="15" x14ac:dyDescent="0.25"/>
  <cols>
    <col min="1" max="1" width="9.42578125" bestFit="1" customWidth="1"/>
    <col min="2" max="2" width="32.85546875" bestFit="1" customWidth="1"/>
    <col min="3" max="3" width="15.85546875" bestFit="1" customWidth="1"/>
    <col min="4" max="4" width="14.42578125" bestFit="1" customWidth="1"/>
    <col min="5" max="5" width="10.5703125" bestFit="1" customWidth="1"/>
    <col min="6" max="6" width="131" bestFit="1" customWidth="1"/>
  </cols>
  <sheetData>
    <row r="1" spans="1:6" x14ac:dyDescent="0.25">
      <c r="A1" t="s">
        <v>73</v>
      </c>
    </row>
    <row r="2" spans="1:6" x14ac:dyDescent="0.25">
      <c r="A2" s="3" t="s">
        <v>9</v>
      </c>
      <c r="B2" s="20"/>
      <c r="C2" s="5" t="s">
        <v>11</v>
      </c>
      <c r="D2" s="3" t="s">
        <v>12</v>
      </c>
      <c r="E2" s="6" t="s">
        <v>13</v>
      </c>
    </row>
    <row r="3" spans="1:6" x14ac:dyDescent="0.25">
      <c r="A3" s="8">
        <v>44309</v>
      </c>
      <c r="B3" s="9" t="s">
        <v>28</v>
      </c>
      <c r="C3" s="10" t="s">
        <v>29</v>
      </c>
      <c r="D3" s="11" t="s">
        <v>54</v>
      </c>
      <c r="E3" s="12">
        <v>100000</v>
      </c>
      <c r="F3" s="41" t="s">
        <v>55</v>
      </c>
    </row>
    <row r="4" spans="1:6" x14ac:dyDescent="0.25">
      <c r="A4" s="8">
        <v>44314</v>
      </c>
      <c r="B4" s="9" t="s">
        <v>28</v>
      </c>
      <c r="C4" s="10" t="s">
        <v>29</v>
      </c>
      <c r="D4" s="11" t="s">
        <v>56</v>
      </c>
      <c r="E4" s="12">
        <v>105600</v>
      </c>
      <c r="F4" s="41" t="s">
        <v>57</v>
      </c>
    </row>
    <row r="5" spans="1:6" x14ac:dyDescent="0.25">
      <c r="A5" s="8">
        <v>44334</v>
      </c>
      <c r="B5" s="9" t="s">
        <v>28</v>
      </c>
      <c r="C5" s="10" t="s">
        <v>29</v>
      </c>
      <c r="D5" s="11" t="s">
        <v>58</v>
      </c>
      <c r="E5" s="12">
        <v>32000</v>
      </c>
      <c r="F5" s="41" t="s">
        <v>59</v>
      </c>
    </row>
    <row r="6" spans="1:6" x14ac:dyDescent="0.25">
      <c r="A6" s="8">
        <v>44407</v>
      </c>
      <c r="B6" s="9" t="s">
        <v>28</v>
      </c>
      <c r="C6" s="10" t="s">
        <v>29</v>
      </c>
      <c r="D6" s="11" t="s">
        <v>60</v>
      </c>
      <c r="E6" s="12">
        <v>1000000</v>
      </c>
      <c r="F6" s="41" t="s">
        <v>61</v>
      </c>
    </row>
    <row r="7" spans="1:6" x14ac:dyDescent="0.25">
      <c r="A7" s="8">
        <v>44480</v>
      </c>
      <c r="B7" s="9" t="s">
        <v>28</v>
      </c>
      <c r="C7" s="10" t="s">
        <v>29</v>
      </c>
      <c r="D7" s="11" t="s">
        <v>62</v>
      </c>
      <c r="E7" s="12">
        <v>500000</v>
      </c>
      <c r="F7" s="41" t="s">
        <v>61</v>
      </c>
    </row>
    <row r="8" spans="1:6" x14ac:dyDescent="0.25">
      <c r="A8" s="8">
        <v>44508</v>
      </c>
      <c r="B8" s="9" t="s">
        <v>28</v>
      </c>
      <c r="C8" s="10" t="s">
        <v>29</v>
      </c>
      <c r="D8" s="11" t="s">
        <v>63</v>
      </c>
      <c r="E8" s="12">
        <v>50000</v>
      </c>
      <c r="F8" s="41" t="s">
        <v>64</v>
      </c>
    </row>
    <row r="9" spans="1:6" x14ac:dyDescent="0.25">
      <c r="A9" s="8">
        <v>44572</v>
      </c>
      <c r="B9" s="9" t="s">
        <v>28</v>
      </c>
      <c r="C9" s="10" t="s">
        <v>29</v>
      </c>
      <c r="D9" s="11" t="s">
        <v>65</v>
      </c>
      <c r="E9" s="12">
        <v>500000</v>
      </c>
      <c r="F9" s="41" t="s">
        <v>66</v>
      </c>
    </row>
    <row r="10" spans="1:6" x14ac:dyDescent="0.25">
      <c r="A10" s="8">
        <v>44623</v>
      </c>
      <c r="B10" s="9" t="s">
        <v>28</v>
      </c>
      <c r="C10" s="10" t="s">
        <v>29</v>
      </c>
      <c r="D10" s="11" t="s">
        <v>67</v>
      </c>
      <c r="E10" s="12">
        <v>51000</v>
      </c>
      <c r="F10" s="41" t="s">
        <v>68</v>
      </c>
    </row>
    <row r="11" spans="1:6" x14ac:dyDescent="0.25">
      <c r="A11" s="8">
        <v>44642</v>
      </c>
      <c r="B11" s="9" t="s">
        <v>28</v>
      </c>
      <c r="C11" s="10" t="s">
        <v>29</v>
      </c>
      <c r="D11" s="11" t="s">
        <v>69</v>
      </c>
      <c r="E11" s="12">
        <v>450000</v>
      </c>
      <c r="F11" s="41" t="s">
        <v>70</v>
      </c>
    </row>
    <row r="12" spans="1:6" x14ac:dyDescent="0.25">
      <c r="A12" s="8"/>
      <c r="B12" s="9"/>
      <c r="C12" s="10"/>
      <c r="D12" s="11"/>
      <c r="E12" s="12">
        <f>SUM(E3:E11)</f>
        <v>2788600</v>
      </c>
      <c r="F12" s="41"/>
    </row>
    <row r="13" spans="1:6" x14ac:dyDescent="0.25">
      <c r="A13" s="8" t="s">
        <v>74</v>
      </c>
      <c r="B13" s="9"/>
      <c r="C13" s="10"/>
      <c r="D13" s="11"/>
      <c r="E13" s="12"/>
      <c r="F13" s="41"/>
    </row>
    <row r="14" spans="1:6" x14ac:dyDescent="0.25">
      <c r="A14" s="3" t="s">
        <v>9</v>
      </c>
      <c r="B14" s="20"/>
      <c r="C14" s="5" t="s">
        <v>11</v>
      </c>
      <c r="D14" s="3" t="s">
        <v>12</v>
      </c>
      <c r="E14" s="6" t="s">
        <v>13</v>
      </c>
      <c r="F14" s="41"/>
    </row>
    <row r="15" spans="1:6" x14ac:dyDescent="0.25">
      <c r="A15" s="8">
        <v>44725</v>
      </c>
      <c r="B15" s="9" t="s">
        <v>28</v>
      </c>
      <c r="C15" s="10" t="s">
        <v>29</v>
      </c>
      <c r="D15" s="11" t="s">
        <v>71</v>
      </c>
      <c r="E15" s="12">
        <v>59000</v>
      </c>
      <c r="F15" s="41" t="s">
        <v>72</v>
      </c>
    </row>
    <row r="16" spans="1:6" s="21" customFormat="1" ht="12.75" x14ac:dyDescent="0.2">
      <c r="A16" s="26">
        <v>44795</v>
      </c>
      <c r="B16" s="9" t="s">
        <v>28</v>
      </c>
      <c r="C16" s="9" t="s">
        <v>29</v>
      </c>
      <c r="D16" s="16" t="s">
        <v>30</v>
      </c>
      <c r="E16" s="12">
        <v>300000</v>
      </c>
      <c r="F16" s="40" t="s">
        <v>31</v>
      </c>
    </row>
    <row r="17" spans="1:6" s="21" customFormat="1" ht="12.75" x14ac:dyDescent="0.2">
      <c r="A17" s="26">
        <v>44817</v>
      </c>
      <c r="B17" s="9" t="s">
        <v>28</v>
      </c>
      <c r="C17" s="9" t="s">
        <v>29</v>
      </c>
      <c r="D17" s="16" t="s">
        <v>37</v>
      </c>
      <c r="E17" s="12">
        <v>60000</v>
      </c>
      <c r="F17" s="40" t="s">
        <v>38</v>
      </c>
    </row>
    <row r="18" spans="1:6" s="21" customFormat="1" ht="12.75" x14ac:dyDescent="0.2">
      <c r="A18" s="26">
        <v>45007</v>
      </c>
      <c r="B18" s="9" t="s">
        <v>28</v>
      </c>
      <c r="C18" s="9" t="s">
        <v>29</v>
      </c>
      <c r="D18" s="16" t="s">
        <v>48</v>
      </c>
      <c r="E18" s="12">
        <v>300000</v>
      </c>
      <c r="F18" s="40" t="s">
        <v>49</v>
      </c>
    </row>
    <row r="19" spans="1:6" x14ac:dyDescent="0.25">
      <c r="E19" s="42">
        <f>SUM(E15:E18)</f>
        <v>719000</v>
      </c>
    </row>
  </sheetData>
  <autoFilter ref="A2:F18" xr:uid="{73EACED0-02D5-4529-8F55-44F935138F04}">
    <sortState xmlns:xlrd2="http://schemas.microsoft.com/office/spreadsheetml/2017/richdata2" ref="A3:F18">
      <sortCondition ref="A2:A18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CSR Expense</vt:lpstr>
      <vt:lpstr>Prov for CSR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 Agarwal</dc:creator>
  <cp:lastModifiedBy>Bhavik Parekh</cp:lastModifiedBy>
  <dcterms:created xsi:type="dcterms:W3CDTF">2024-02-23T07:05:18Z</dcterms:created>
  <dcterms:modified xsi:type="dcterms:W3CDTF">2024-02-23T07:14:42Z</dcterms:modified>
</cp:coreProperties>
</file>